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PRESUPUESTO INSTITUCIONALABRIL" sheetId="1" r:id="rId1"/>
    <sheet name="Hoja2" sheetId="2" r:id="rId2"/>
    <sheet name="Hoja3" sheetId="3" r:id="rId3"/>
  </sheets>
  <definedNames>
    <definedName name="_xlnm.Print_Area" localSheetId="0">'PRESUPUESTO INSTITUCIONALABRIL'!$A$1:$F$19</definedName>
  </definedNames>
  <calcPr fullCalcOnLoad="1"/>
</workbook>
</file>

<file path=xl/sharedStrings.xml><?xml version="1.0" encoding="utf-8"?>
<sst xmlns="http://schemas.openxmlformats.org/spreadsheetml/2006/main" count="37" uniqueCount="30">
  <si>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</si>
  <si>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</si>
  <si>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</si>
  <si>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</si>
  <si>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</si>
  <si>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</si>
  <si>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</si>
  <si>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</si>
  <si>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</si>
  <si>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</si>
  <si>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</si>
  <si>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</si>
  <si>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</si>
  <si>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</si>
  <si>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</si>
  <si>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</si>
  <si>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</si>
  <si>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</si>
  <si>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</si>
  <si>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</si>
  <si>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</si>
  <si>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</si>
  <si>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</si>
  <si>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CONTABILIDAD</t>
  </si>
  <si>
    <t>Fondos propios</t>
  </si>
  <si>
    <t>Inversion</t>
  </si>
  <si>
    <t>vialmin.ep.paute@gmail.com</t>
  </si>
  <si>
    <t>EJECUCION PRESUPUESTARIA</t>
  </si>
  <si>
    <t>CEDULA OCTUBRE</t>
  </si>
  <si>
    <t xml:space="preserve">Econ. Nube Jimenez Orellana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</si>
</sst>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ddd\,\ dd&quot; de &quot;mmmm&quot; de &quot;yyyy"/>
    <numFmt numFmtId="181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1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38" fillId="0" borderId="14" xfId="46" applyBorder="1" applyAlignment="1" applyProtection="1">
      <alignment horizontal="center" vertical="center"/>
      <protection/>
    </xf>
    <xf numFmtId="0" fontId="38" fillId="0" borderId="15" xfId="46" applyBorder="1" applyAlignment="1" applyProtection="1">
      <alignment horizontal="center" vertical="center"/>
      <protection/>
    </xf>
    <xf numFmtId="10" fontId="22" fillId="33" borderId="13" xfId="0" applyNumberFormat="1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14" fontId="5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10" xfId="46" applyFont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almin.ep.paute@gmail.com" TargetMode="External" /><Relationship Id="rId2" Type="http://schemas.openxmlformats.org/officeDocument/2006/relationships/hyperlink" Target="https://drive.google.com/open?id=1GtXyM5-0jp0-XQMsb_EIhy5sEA8cE2UT" TargetMode="External" /><Relationship Id="rId3" Type="http://schemas.openxmlformats.org/officeDocument/2006/relationships/hyperlink" Target="https://drive.google.com/open?id=1FdB2MdxOLvJ2F_mnQnl-CK-FJCZ-bx9e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zoomScalePageLayoutView="0" workbookViewId="0" topLeftCell="A1">
      <selection activeCell="E14" sqref="E14:F14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4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17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9" t="s">
        <v>5</v>
      </c>
      <c r="B3" s="20"/>
      <c r="C3" s="20"/>
      <c r="D3" s="20"/>
      <c r="E3" s="20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15" t="s">
        <v>16</v>
      </c>
      <c r="B4" s="5" t="s">
        <v>6</v>
      </c>
      <c r="C4" s="15" t="s">
        <v>7</v>
      </c>
      <c r="D4" s="15" t="s">
        <v>8</v>
      </c>
      <c r="E4" s="5" t="s">
        <v>12</v>
      </c>
      <c r="F4" s="5" t="s">
        <v>20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25</v>
      </c>
      <c r="B5" s="2">
        <v>374213.11</v>
      </c>
      <c r="C5" s="8">
        <v>339297.05</v>
      </c>
      <c r="D5" s="4" t="s">
        <v>24</v>
      </c>
      <c r="E5" s="12">
        <f>C5/B5</f>
        <v>0.9066947173496941</v>
      </c>
      <c r="F5" s="22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9" t="s">
        <v>15</v>
      </c>
      <c r="B6" s="10">
        <f>SUM(B5:B5)</f>
        <v>374213.11</v>
      </c>
      <c r="C6" s="11">
        <f>+C5</f>
        <v>339297.05</v>
      </c>
      <c r="D6" s="24">
        <f>C6/B6</f>
        <v>0.9066947173496941</v>
      </c>
      <c r="E6" s="25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7" customFormat="1" ht="38.25" customHeight="1">
      <c r="A7" s="19" t="s">
        <v>13</v>
      </c>
      <c r="B7" s="20"/>
      <c r="C7" s="20"/>
      <c r="D7" s="20"/>
      <c r="E7" s="20"/>
      <c r="F7" s="2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7" customFormat="1" ht="34.5" customHeight="1">
      <c r="A8" s="5" t="s">
        <v>16</v>
      </c>
      <c r="B8" s="5" t="s">
        <v>6</v>
      </c>
      <c r="C8" s="15" t="s">
        <v>7</v>
      </c>
      <c r="D8" s="15" t="s">
        <v>8</v>
      </c>
      <c r="E8" s="5" t="s">
        <v>12</v>
      </c>
      <c r="F8" s="5" t="s"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0" customHeight="1">
      <c r="A9" s="2" t="s">
        <v>14</v>
      </c>
      <c r="B9" s="2">
        <v>404035.26</v>
      </c>
      <c r="C9" s="8">
        <v>358751.52</v>
      </c>
      <c r="D9" s="4" t="s">
        <v>24</v>
      </c>
      <c r="E9" s="12">
        <f>C9/B9</f>
        <v>0.887921316570242</v>
      </c>
      <c r="F9" s="22" t="s">
        <v>27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9" t="s">
        <v>15</v>
      </c>
      <c r="B10" s="10">
        <f>SUM(B9:B9)</f>
        <v>404035.26</v>
      </c>
      <c r="C10" s="11">
        <f>SUM(C9:C9)</f>
        <v>358751.52</v>
      </c>
      <c r="D10" s="24">
        <f>C10/B10</f>
        <v>0.887921316570242</v>
      </c>
      <c r="E10" s="25"/>
      <c r="F10" s="2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9.75" customHeight="1">
      <c r="A11" s="26" t="s">
        <v>10</v>
      </c>
      <c r="B11" s="27"/>
      <c r="C11" s="27"/>
      <c r="D11" s="27"/>
      <c r="E11" s="27"/>
      <c r="F11" s="5" t="s"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2.25" customHeight="1">
      <c r="A12" s="28"/>
      <c r="B12" s="29"/>
      <c r="C12" s="29"/>
      <c r="D12" s="29"/>
      <c r="E12" s="29"/>
      <c r="F12" s="14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" customHeight="1">
      <c r="A13" s="30"/>
      <c r="B13" s="31"/>
      <c r="C13" s="31"/>
      <c r="D13" s="31"/>
      <c r="E13" s="31"/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4.75" customHeight="1">
      <c r="A14" s="33" t="s">
        <v>0</v>
      </c>
      <c r="B14" s="34"/>
      <c r="C14" s="34"/>
      <c r="D14" s="34"/>
      <c r="E14" s="35">
        <v>44104</v>
      </c>
      <c r="F14" s="3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3.25" customHeight="1">
      <c r="A15" s="33" t="s">
        <v>3</v>
      </c>
      <c r="B15" s="34"/>
      <c r="C15" s="34"/>
      <c r="D15" s="39"/>
      <c r="E15" s="38" t="s">
        <v>18</v>
      </c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6.25" customHeight="1">
      <c r="A16" s="33" t="s">
        <v>21</v>
      </c>
      <c r="B16" s="34"/>
      <c r="C16" s="34"/>
      <c r="D16" s="34"/>
      <c r="E16" s="38" t="s">
        <v>23</v>
      </c>
      <c r="F16" s="3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9.25" customHeight="1">
      <c r="A17" s="33" t="s">
        <v>22</v>
      </c>
      <c r="B17" s="34"/>
      <c r="C17" s="34"/>
      <c r="D17" s="34"/>
      <c r="E17" s="38" t="s">
        <v>29</v>
      </c>
      <c r="F17" s="3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0" customHeight="1">
      <c r="A18" s="33" t="s">
        <v>1</v>
      </c>
      <c r="B18" s="34"/>
      <c r="C18" s="34"/>
      <c r="D18" s="34"/>
      <c r="E18" s="37" t="s">
        <v>26</v>
      </c>
      <c r="F18" s="3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33" customHeight="1">
      <c r="A19" s="33" t="s">
        <v>2</v>
      </c>
      <c r="B19" s="34"/>
      <c r="C19" s="34"/>
      <c r="D19" s="34"/>
      <c r="E19" s="38">
        <v>72509132</v>
      </c>
      <c r="F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</sheetData>
  <sheetProtection/>
  <mergeCells count="22">
    <mergeCell ref="A18:D18"/>
    <mergeCell ref="E18:F18"/>
    <mergeCell ref="A19:D19"/>
    <mergeCell ref="E19:F19"/>
    <mergeCell ref="A15:D15"/>
    <mergeCell ref="E15:F15"/>
    <mergeCell ref="A16:D16"/>
    <mergeCell ref="E16:F16"/>
    <mergeCell ref="A17:D17"/>
    <mergeCell ref="E17:F17"/>
    <mergeCell ref="F9:F10"/>
    <mergeCell ref="D10:E10"/>
    <mergeCell ref="A11:E12"/>
    <mergeCell ref="A13:F13"/>
    <mergeCell ref="A14:D14"/>
    <mergeCell ref="E14:F14"/>
    <mergeCell ref="A1:F1"/>
    <mergeCell ref="A2:F2"/>
    <mergeCell ref="A3:F3"/>
    <mergeCell ref="F5:F6"/>
    <mergeCell ref="D6:E6"/>
    <mergeCell ref="A7:F7"/>
  </mergeCells>
  <hyperlinks>
    <hyperlink ref="E18" r:id="rId1" display="vialmin.ep.paute@gmail.com"/>
    <hyperlink ref="F9:F10" r:id="rId2" display="EJECUCION PRESUPUESTARIA"/>
    <hyperlink ref="F5:F6" r:id="rId3" display="CEDULA OCTUBRE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5"/>
  <headerFooter>
    <oddHeader>&amp;R&amp;G</oddHeader>
    <oddFooter>&amp;L&amp;P de &amp;N&amp;CRegistro de la Propiedad del Cantón Paute&amp;R&amp;F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2016-03-08T16:02:54Z</cp:lastPrinted>
  <dcterms:created xsi:type="dcterms:W3CDTF">2011-04-20T17:22:00Z</dcterms:created>
  <dcterms:modified xsi:type="dcterms:W3CDTF">2020-09-30T13:31:47Z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